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drichvaluestructure.xml" ContentType="application/vnd.ms-excel.rdrichvaluestructure+xml"/>
  <Override PartName="/xl/richData/rdrichvalue.xml" ContentType="application/vnd.ms-excel.rdrichvalue+xml"/>
  <Override PartName="/xl/richData/richValueRel.xml" ContentType="application/vnd.ms-excel.richvaluerel+xml"/>
  <Override PartName="/xl/persons/person.xml" ContentType="application/vnd.ms-excel.person+xml"/>
  <Override PartName="/xl/richData/rdRichValueTypes.xml" ContentType="application/vnd.ms-excel.rdrichvaluety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puma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" i="1" l="1"/>
  <c r="V5" i="1"/>
  <c r="V4" i="1"/>
  <c r="V3" i="1"/>
  <c r="V2" i="1"/>
</calcChain>
</file>

<file path=xl/metadata.xml><?xml version="1.0" encoding="utf-8"?>
<metadata xmlns="http://schemas.openxmlformats.org/spreadsheetml/2006/main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4">
    <bk>
      <extLst>
        <ext xmlns:xlrd="http://schemas.microsoft.com/office/spreadsheetml/2017/richdata" uri="{3e2802c4-a4d2-4d8b-9148-e3be6c30e623}">
          <xlrd:rvb i="0"/>
        </ext>
      </extLst>
    </bk>
    <bk>
      <extLst>
        <ext xmlns:xlrd="http://schemas.microsoft.com/office/spreadsheetml/2017/richdata" uri="{3e2802c4-a4d2-4d8b-9148-e3be6c30e623}">
          <xlrd:rvb i="1"/>
        </ext>
      </extLst>
    </bk>
    <bk>
      <extLst>
        <ext xmlns:xlrd="http://schemas.microsoft.com/office/spreadsheetml/2017/richdata" uri="{3e2802c4-a4d2-4d8b-9148-e3be6c30e623}">
          <xlrd:rvb i="2"/>
        </ext>
      </extLst>
    </bk>
    <bk>
      <extLst>
        <ext xmlns:xlrd="http://schemas.microsoft.com/office/spreadsheetml/2017/richdata" uri="{3e2802c4-a4d2-4d8b-9148-e3be6c30e623}">
          <xlrd:rvb i="3"/>
        </ext>
      </extLst>
    </bk>
  </future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<sst xmlns="http://schemas.openxmlformats.org/spreadsheetml/2006/main" count="38" uniqueCount="30">
  <si>
    <t>PIC</t>
  </si>
  <si>
    <t>Brand</t>
  </si>
  <si>
    <t xml:space="preserve">Gender </t>
  </si>
  <si>
    <t>Name</t>
  </si>
  <si>
    <t>SKU</t>
  </si>
  <si>
    <t>6</t>
  </si>
  <si>
    <t>6.5</t>
  </si>
  <si>
    <t>7</t>
  </si>
  <si>
    <t>7.5</t>
  </si>
  <si>
    <t>8</t>
  </si>
  <si>
    <t>8.5</t>
  </si>
  <si>
    <t>9</t>
  </si>
  <si>
    <t>9.5</t>
  </si>
  <si>
    <t>10</t>
  </si>
  <si>
    <t>10.5</t>
  </si>
  <si>
    <t>11</t>
  </si>
  <si>
    <t>11.5</t>
  </si>
  <si>
    <t>12</t>
  </si>
  <si>
    <t>PAIRS</t>
  </si>
  <si>
    <t>WHS</t>
  </si>
  <si>
    <t>RRP</t>
  </si>
  <si>
    <t>RRP TOTAL</t>
  </si>
  <si>
    <t>PUMA</t>
  </si>
  <si>
    <t>Men</t>
  </si>
  <si>
    <t>PUMA  Suede Bloc</t>
  </si>
  <si>
    <t>381183-01</t>
  </si>
  <si>
    <t>381183-02</t>
  </si>
  <si>
    <t>381183-03</t>
  </si>
  <si>
    <t>PUMA  SOLARSMASH RCT</t>
  </si>
  <si>
    <t>107297-02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</si>
</sst>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€-C0A]_-;\-* #,##0.00\ [$€-C0A]_-;_-* &quot;-&quot;??\ [$€-C0A]_-;_-@_-"/>
    <numFmt numFmtId="165" formatCode="_-[$€-2]\ * #,##0.00_-;\-[$€-2]\ * #,##0.00_-;_-[$€-2]\ * &quot;-&quot;??_-;_-@_-"/>
    <numFmt numFmtId="166" formatCode="0;;;@"/>
  </numFmts>
  <fonts count="7">
    <font>
      <sz val="11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/>
    <xf numFmtId="165" fontId="2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6" fillId="0" borderId="0" xfId="0" applyFont="1"/>
    <xf numFmtId="166" fontId="6" fillId="0" borderId="0" xfId="0" applyNumberFormat="1" applyFont="1"/>
    <xf numFmtId="164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06/relationships/rdRichValueTypes" Target="richData/rdRichValueTypes.xml"/><Relationship Id="rId5" Type="http://schemas.openxmlformats.org/officeDocument/2006/relationships/sheetMetadata" Target="metadata.xml"/><Relationship Id="rId10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microsoft.com/office/2022/10/relationships/richValueRel" Target="richData/richValueRel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4">
  <rv s="0">
    <v>0</v>
    <v>5</v>
  </rv>
  <rv s="0">
    <v>1</v>
    <v>5</v>
  </rv>
  <rv s="0">
    <v>2</v>
    <v>5</v>
  </rv>
  <rv s="0">
    <v>3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</richValueRel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"/>
  <sheetViews>
    <sheetView tabSelected="1" view="pageBreakPreview" topLeftCell="D1" zoomScaleNormal="100" zoomScaleSheetLayoutView="100" workbookViewId="0">
      <selection activeCell="V16" sqref="V16"/>
    </sheetView>
  </sheetViews>
  <sheetFormatPr defaultColWidth="11.5" defaultRowHeight="12.75"/>
  <cols>
    <col min="1" max="1" width="25.875" style="7" customWidth="1"/>
    <col min="2" max="5" width="11.5" style="7"/>
    <col min="6" max="18" width="6.875" style="7" customWidth="1"/>
    <col min="19" max="19" width="9.875" style="7" customWidth="1"/>
    <col min="20" max="20" width="9.125" style="7" customWidth="1"/>
    <col min="21" max="21" width="11.625" style="7" bestFit="1" customWidth="1"/>
    <col min="22" max="22" width="18.875" style="7" customWidth="1"/>
    <col min="23" max="16384" width="11.5" style="7"/>
  </cols>
  <sheetData>
    <row r="1" spans="1:24" s="6" customFormat="1" ht="28.3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3" t="s">
        <v>19</v>
      </c>
      <c r="U1" s="3" t="s">
        <v>20</v>
      </c>
      <c r="V1" s="3" t="s">
        <v>21</v>
      </c>
      <c r="W1" s="4"/>
      <c r="X1" s="5"/>
    </row>
    <row r="2" spans="1:24" customFormat="1" ht="59.85" customHeight="1">
      <c r="A2" s="8" t="e" vm="1">
        <v>#VALUE!</v>
      </c>
      <c r="B2" s="9" t="s">
        <v>22</v>
      </c>
      <c r="C2" s="9" t="s">
        <v>23</v>
      </c>
      <c r="D2" s="9" t="s">
        <v>24</v>
      </c>
      <c r="E2" s="9" t="s">
        <v>25</v>
      </c>
      <c r="F2" s="9">
        <v>114</v>
      </c>
      <c r="G2" s="9">
        <v>70</v>
      </c>
      <c r="H2" s="9">
        <v>184</v>
      </c>
      <c r="I2" s="9">
        <v>299</v>
      </c>
      <c r="J2" s="9">
        <v>39</v>
      </c>
      <c r="K2" s="9">
        <v>13</v>
      </c>
      <c r="L2" s="9">
        <v>53</v>
      </c>
      <c r="M2" s="9">
        <v>1</v>
      </c>
      <c r="N2" s="9">
        <v>7</v>
      </c>
      <c r="O2" s="9">
        <v>0</v>
      </c>
      <c r="P2" s="9">
        <v>139</v>
      </c>
      <c r="Q2" s="9">
        <v>0</v>
      </c>
      <c r="R2" s="9">
        <v>33</v>
      </c>
      <c r="S2" s="10">
        <v>953</v>
      </c>
      <c r="T2" s="11">
        <v>50</v>
      </c>
      <c r="U2" s="11">
        <v>100</v>
      </c>
      <c r="V2" s="11">
        <f>U2*S2</f>
        <v>95300</v>
      </c>
      <c r="W2" s="12"/>
    </row>
    <row r="3" spans="1:24" customFormat="1" ht="59.85" customHeight="1">
      <c r="A3" s="8" t="e" vm="2">
        <v>#VALUE!</v>
      </c>
      <c r="B3" s="9" t="s">
        <v>22</v>
      </c>
      <c r="C3" s="9" t="s">
        <v>23</v>
      </c>
      <c r="D3" s="9" t="s">
        <v>24</v>
      </c>
      <c r="E3" s="9" t="s">
        <v>26</v>
      </c>
      <c r="F3" s="9">
        <v>35</v>
      </c>
      <c r="G3" s="9">
        <v>19</v>
      </c>
      <c r="H3" s="9">
        <v>58</v>
      </c>
      <c r="I3" s="9">
        <v>90</v>
      </c>
      <c r="J3" s="9">
        <v>105</v>
      </c>
      <c r="K3" s="9">
        <v>97</v>
      </c>
      <c r="L3" s="9">
        <v>104</v>
      </c>
      <c r="M3" s="9">
        <v>86</v>
      </c>
      <c r="N3" s="9">
        <v>91</v>
      </c>
      <c r="O3" s="9">
        <v>2</v>
      </c>
      <c r="P3" s="9">
        <v>33</v>
      </c>
      <c r="Q3" s="9">
        <v>0</v>
      </c>
      <c r="R3" s="9">
        <v>5</v>
      </c>
      <c r="S3" s="10">
        <v>726</v>
      </c>
      <c r="T3" s="11">
        <v>50</v>
      </c>
      <c r="U3" s="11">
        <v>100</v>
      </c>
      <c r="V3" s="11">
        <f t="shared" ref="V3:V5" si="0">U3*S3</f>
        <v>72600</v>
      </c>
      <c r="W3" s="12"/>
    </row>
    <row r="4" spans="1:24" customFormat="1" ht="59.85" customHeight="1">
      <c r="A4" s="8" t="e" vm="3">
        <v>#VALUE!</v>
      </c>
      <c r="B4" s="9" t="s">
        <v>22</v>
      </c>
      <c r="C4" s="9" t="s">
        <v>23</v>
      </c>
      <c r="D4" s="9" t="s">
        <v>24</v>
      </c>
      <c r="E4" s="9" t="s">
        <v>27</v>
      </c>
      <c r="F4" s="9">
        <v>103</v>
      </c>
      <c r="G4" s="9">
        <v>60</v>
      </c>
      <c r="H4" s="9">
        <v>169</v>
      </c>
      <c r="I4" s="9">
        <v>267</v>
      </c>
      <c r="J4" s="9">
        <v>305</v>
      </c>
      <c r="K4" s="9">
        <v>281</v>
      </c>
      <c r="L4" s="9">
        <v>330</v>
      </c>
      <c r="M4" s="9">
        <v>296</v>
      </c>
      <c r="N4" s="9">
        <v>265</v>
      </c>
      <c r="O4" s="9">
        <v>0</v>
      </c>
      <c r="P4" s="9">
        <v>126</v>
      </c>
      <c r="Q4" s="9">
        <v>0</v>
      </c>
      <c r="R4" s="9">
        <v>35</v>
      </c>
      <c r="S4" s="10">
        <v>2237</v>
      </c>
      <c r="T4" s="11">
        <v>50</v>
      </c>
      <c r="U4" s="11">
        <v>100</v>
      </c>
      <c r="V4" s="11">
        <f t="shared" si="0"/>
        <v>223700</v>
      </c>
      <c r="W4" s="12"/>
    </row>
    <row r="5" spans="1:24" customFormat="1" ht="59.85" customHeight="1">
      <c r="A5" s="8" t="e" vm="4">
        <v>#VALUE!</v>
      </c>
      <c r="B5" s="9" t="s">
        <v>22</v>
      </c>
      <c r="C5" s="9" t="s">
        <v>23</v>
      </c>
      <c r="D5" s="9" t="s">
        <v>28</v>
      </c>
      <c r="E5" s="9" t="s">
        <v>29</v>
      </c>
      <c r="F5" s="9">
        <v>70</v>
      </c>
      <c r="G5" s="9">
        <v>115</v>
      </c>
      <c r="H5" s="9">
        <v>59</v>
      </c>
      <c r="I5" s="9">
        <v>237</v>
      </c>
      <c r="J5" s="9">
        <v>336</v>
      </c>
      <c r="K5" s="9">
        <v>139</v>
      </c>
      <c r="L5" s="9">
        <v>377</v>
      </c>
      <c r="M5" s="9">
        <v>224</v>
      </c>
      <c r="N5" s="9">
        <v>126</v>
      </c>
      <c r="O5" s="9">
        <v>133</v>
      </c>
      <c r="P5" s="9">
        <v>45</v>
      </c>
      <c r="Q5" s="9">
        <v>28</v>
      </c>
      <c r="R5" s="9">
        <v>31</v>
      </c>
      <c r="S5" s="10">
        <v>1921</v>
      </c>
      <c r="T5" s="11">
        <v>37.5</v>
      </c>
      <c r="U5" s="11">
        <v>75</v>
      </c>
      <c r="V5" s="11">
        <f t="shared" si="0"/>
        <v>144075</v>
      </c>
      <c r="W5" s="12"/>
    </row>
    <row r="6" spans="1:24" s="13" customFormat="1" ht="18">
      <c r="S6" s="14">
        <f>SUM(S2:S5)</f>
        <v>5837</v>
      </c>
      <c r="T6" s="15"/>
      <c r="U6" s="15"/>
      <c r="V6" s="15"/>
      <c r="W6" s="15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puma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2025-04-24T14:16:57Z</cp:lastPrinted>
  <dcterms:created xsi:type="dcterms:W3CDTF">2025-04-24T14:11:12Z</dcterms:created>
  <dcterms:modified xsi:type="dcterms:W3CDTF">2025-05-20T12:25:23Z</dcterms:modified>
</cp:coreProperties>
</file>